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<sst xmlns="http://schemas.openxmlformats.org/spreadsheetml/2006/main" count="969" uniqueCount="68">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</sst>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2" sqref="U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21855.9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8484.800000000001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431.2</v>
      </c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57971.9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29584.4</v>
      </c>
      <c r="AE9" s="51">
        <f>AE10+AE15+AE23+AE31+AE45+AE50+AE51+AE58+AE59+AE68+AE69+AE72+AE84+AE77+AE79+AE78+AE66+AE85+AE87+AE86+AE67+AE38+AE88</f>
        <v>49219.69999999999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1631.6999999999998</v>
      </c>
      <c r="AE10" s="28">
        <f>B10+C10-AD10</f>
        <v>3755.0999999999995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1376.1999999999998</v>
      </c>
      <c r="AE11" s="28">
        <f>B11+C11-AD11</f>
        <v>2448.1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35.1</v>
      </c>
      <c r="AE12" s="28">
        <f>B12+C12-AD12</f>
        <v>324.29999999999995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220.3999999999999</v>
      </c>
      <c r="AE14" s="28">
        <f>AE10-AE11-AE12-AE13</f>
        <v>982.6999999999996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12120.1</v>
      </c>
      <c r="AE15" s="28">
        <f aca="true" t="shared" si="3" ref="AE15:AE29">B15+C15-AD15</f>
        <v>15031.800000000001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9691.4</v>
      </c>
      <c r="AE16" s="28">
        <f t="shared" si="3"/>
        <v>10001.199999999999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573.4999999999998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3734.0999999999995</v>
      </c>
    </row>
    <row r="20" spans="1:31" ht="15.75">
      <c r="A20" s="3" t="s">
        <v>17</v>
      </c>
      <c r="B20" s="23">
        <f>13.8+1.1</f>
        <v>14.9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30.9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190.90000000000018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168.39999999999907</v>
      </c>
      <c r="AE22" s="28">
        <f t="shared" si="3"/>
        <v>671.3000000000014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8883</v>
      </c>
      <c r="AE23" s="28">
        <f t="shared" si="3"/>
        <v>12070.8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5773.5</v>
      </c>
      <c r="AE24" s="28">
        <f t="shared" si="3"/>
        <v>6645.200000000001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1668.8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1727.3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40.900000000000006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702.8000000000004</v>
      </c>
      <c r="AE30" s="28">
        <f>AE23-AE24-AE25-AE26-AE27-AE28-AE29</f>
        <v>1850.7999999999981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45.3</v>
      </c>
      <c r="AE31" s="28">
        <f aca="true" t="shared" si="6" ref="AE31:AE36">B31+C31-AD31</f>
        <v>152.10000000000002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42.3</v>
      </c>
      <c r="AE32" s="28">
        <f t="shared" si="6"/>
        <v>101.8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15.200000000000024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219.7</v>
      </c>
      <c r="AE38" s="28">
        <f aca="true" t="shared" si="8" ref="AE38:AE43">B38+C38-AD38</f>
        <v>535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203.8</v>
      </c>
      <c r="AE39" s="28">
        <f t="shared" si="8"/>
        <v>356.8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107.09999999999998</v>
      </c>
    </row>
    <row r="45" spans="1:31" ht="15" customHeight="1">
      <c r="A45" s="4" t="s">
        <v>15</v>
      </c>
      <c r="B45" s="37">
        <f>426.9+17.6+66.7</f>
        <v>511.2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359.3</v>
      </c>
      <c r="AE45" s="28">
        <f>B45+C45-AD45</f>
        <v>707.3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</f>
        <v>478.5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328.30000000000007</v>
      </c>
      <c r="AE47" s="28">
        <f>B47+C47-AD47</f>
        <v>647.3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66.39999999999999</v>
      </c>
      <c r="AE48" s="28">
        <f>B48+C48-AD48</f>
        <v>71.90000000000002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30.999999999999996</v>
      </c>
      <c r="AE49" s="28">
        <f>AE45-AE47-AE46</f>
        <v>60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3429.8</v>
      </c>
      <c r="AE50" s="28">
        <f aca="true" t="shared" si="11" ref="AE50:AE56">B50+C50-AD50</f>
        <v>8862.600000000002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1713.3999999999999</v>
      </c>
      <c r="AE51" s="23">
        <f t="shared" si="11"/>
        <v>2878.9000000000005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1141.9</v>
      </c>
      <c r="AE52" s="23">
        <f t="shared" si="11"/>
        <v>2115.7999999999997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474.00000000000006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553.5999999999998</v>
      </c>
      <c r="AE57" s="23">
        <f>AE51-AE52-AE54-AE56-AE53-AE55</f>
        <v>285.7000000000008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405.9</v>
      </c>
      <c r="AE59" s="23">
        <f t="shared" si="14"/>
        <v>1012.6999999999999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273</v>
      </c>
      <c r="AE60" s="23">
        <f t="shared" si="14"/>
        <v>334.4000000000001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</f>
        <v>115.2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108.7</v>
      </c>
      <c r="AF62" s="6"/>
    </row>
    <row r="63" spans="1:31" ht="15.75">
      <c r="A63" s="3" t="s">
        <v>2</v>
      </c>
      <c r="B63" s="23">
        <f>62.3+2</f>
        <v>64.3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60.599999999999994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103.70000000000002</v>
      </c>
      <c r="AE65" s="23">
        <f>AE59-AE60-AE63-AE64-AE62-AE61</f>
        <v>504.59999999999985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</f>
        <v>715.5999999999999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301.4</v>
      </c>
      <c r="AE69" s="31">
        <f t="shared" si="16"/>
        <v>2318.6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47.1</v>
      </c>
      <c r="AE72" s="31">
        <f t="shared" si="16"/>
        <v>661.6999999999999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29.400000000000002</v>
      </c>
      <c r="AE73" s="31">
        <f t="shared" si="16"/>
        <v>34.7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57971.9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29584.4</v>
      </c>
      <c r="AE90" s="60">
        <f>AE10+AE15+AE23+AE31+AE45+AE50+AE51+AE58+AE59+AE66+AE68+AE69+AE72+AE77+AE78+AE79+AE84+AE85+AE86+AE87+AE67+AE38+AE88</f>
        <v>49219.69999999999</v>
      </c>
    </row>
    <row r="91" spans="1:31" ht="15.75">
      <c r="A91" s="3" t="s">
        <v>5</v>
      </c>
      <c r="B91" s="23">
        <f aca="true" t="shared" si="19" ref="B91:AB91">B11+B16+B24+B32+B52+B60+B70+B39+B73</f>
        <v>38774.69999999999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18531.499999999993</v>
      </c>
      <c r="AE91" s="28">
        <f>B91+C91-AD91</f>
        <v>22078.399999999994</v>
      </c>
    </row>
    <row r="92" spans="1:31" ht="15.75">
      <c r="A92" s="3" t="s">
        <v>2</v>
      </c>
      <c r="B92" s="23">
        <f aca="true" t="shared" si="20" ref="B92:X92">B12+B19+B27+B34+B54+B63+B42+B76+B71</f>
        <v>7375.799999999999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1147.6</v>
      </c>
      <c r="AE92" s="28">
        <f>B92+C92-AD92</f>
        <v>6659.5999999999985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1764.0000000000005</v>
      </c>
    </row>
    <row r="94" spans="1:31" ht="15.75">
      <c r="A94" s="3" t="s">
        <v>1</v>
      </c>
      <c r="B94" s="23">
        <f aca="true" t="shared" si="22" ref="B94:Y94">B18+B26+B62+B33+B41+B53+B46+B75</f>
        <v>2133.3999999999996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828</v>
      </c>
    </row>
    <row r="95" spans="1:31" ht="15.75">
      <c r="A95" s="3" t="s">
        <v>17</v>
      </c>
      <c r="B95" s="23">
        <f aca="true" t="shared" si="23" ref="B95:AB95">B20+B28+B47+B35+B55+B13</f>
        <v>614.1999999999999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455.2</v>
      </c>
      <c r="AE95" s="28">
        <f>B95+C95-AD95</f>
        <v>722.4999999999998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5947.90000000001</v>
      </c>
      <c r="AE96" s="2">
        <f>AE90-AE91-AE92-AE93-AE94-AE95</f>
        <v>17167.199999999997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29584.39999999999</v>
      </c>
      <c r="W99" s="54">
        <f t="shared" si="24"/>
        <v>29584.39999999999</v>
      </c>
      <c r="X99" s="54">
        <f t="shared" si="24"/>
        <v>29584.39999999999</v>
      </c>
      <c r="Y99" s="54">
        <f t="shared" si="24"/>
        <v>29584.39999999999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2014-10-14T11:25:17Z</cp:lastPrinted>
  <dcterms:created xsi:type="dcterms:W3CDTF">2002-11-05T08:53:00Z</dcterms:created>
  <dcterms:modified xsi:type="dcterms:W3CDTF">2014-10-27T06:07:55Z</dcterms:modified>
  <cp:category/>
  <cp:version/>
  <cp:contentType/>
  <cp:contentStatus/>
</cp:coreProperties>
</file>